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96" yWindow="132" windowWidth="20040" windowHeight="9264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J3" i="1" l="1"/>
  <c r="J5" i="1"/>
  <c r="J4" i="1"/>
  <c r="D5" i="1"/>
  <c r="D4" i="1"/>
  <c r="D3" i="1"/>
  <c r="H6" i="1"/>
  <c r="G6" i="1"/>
  <c r="B6" i="1"/>
  <c r="A6" i="1"/>
  <c r="D6" i="1" l="1"/>
  <c r="J6" i="1"/>
</calcChain>
</file>

<file path=xl/sharedStrings.xml><?xml version="1.0" encoding="utf-8"?>
<sst xmlns="http://schemas.openxmlformats.org/spreadsheetml/2006/main" count="81" uniqueCount="52">
  <si>
    <t>รายการที่เป็นใน table DFKKREP06</t>
  </si>
  <si>
    <t>รายการที่ควรจะเป็นใน table DFKKREP06</t>
  </si>
  <si>
    <t>15.08.2016</t>
  </si>
  <si>
    <t>13.09.2016</t>
  </si>
  <si>
    <t>SBASH</t>
  </si>
  <si>
    <t>SBETH</t>
  </si>
  <si>
    <t>VMDAT</t>
  </si>
  <si>
    <t>GEBTH</t>
  </si>
  <si>
    <t>510009378960</t>
  </si>
  <si>
    <t>880000592199</t>
  </si>
  <si>
    <t>AUBEL</t>
  </si>
  <si>
    <t>YTD ถูกต้อง</t>
  </si>
  <si>
    <t>เอกสารที่เกี่ยวข้องทั้งหมด</t>
  </si>
  <si>
    <t>100001704340</t>
  </si>
  <si>
    <t>100002197973</t>
  </si>
  <si>
    <t>07R415042100</t>
  </si>
  <si>
    <t>07VB16081500</t>
  </si>
  <si>
    <t>07R416091300</t>
  </si>
  <si>
    <t>070316091300</t>
  </si>
  <si>
    <t>FA</t>
  </si>
  <si>
    <t>R4</t>
  </si>
  <si>
    <t>IQ</t>
  </si>
  <si>
    <t>OS</t>
  </si>
  <si>
    <t>03</t>
  </si>
  <si>
    <t>21</t>
  </si>
  <si>
    <t>FICA doc</t>
  </si>
  <si>
    <t>Recon key</t>
  </si>
  <si>
    <t>Doc type</t>
  </si>
  <si>
    <t>Origin</t>
  </si>
  <si>
    <t>Username</t>
  </si>
  <si>
    <t>INF02</t>
  </si>
  <si>
    <t>21.04.2015</t>
  </si>
  <si>
    <t>System date</t>
  </si>
  <si>
    <t>System time</t>
  </si>
  <si>
    <t>Doc date</t>
  </si>
  <si>
    <t>Posting date</t>
  </si>
  <si>
    <t>การอ้างอิง</t>
  </si>
  <si>
    <t>0000020001912666</t>
  </si>
  <si>
    <t>0000725908000108</t>
  </si>
  <si>
    <t>0000020002437588</t>
  </si>
  <si>
    <t xml:space="preserve">1) </t>
  </si>
  <si>
    <t xml:space="preserve">2) </t>
  </si>
  <si>
    <t xml:space="preserve">3) </t>
  </si>
  <si>
    <t xml:space="preserve">4) </t>
  </si>
  <si>
    <t>ดู tax table DFKKREP06 ระบุ AUBEL 510009378960</t>
  </si>
  <si>
    <t>ดู tax table DFKKREP06 ระบุ AUBEL 510009378960 และ 880000592199</t>
  </si>
  <si>
    <t>ให้ทำการสร้างรายการตามลำดับรายการที่เกิดขึ้นใน PRD แล้วดูผลใน table DFKKREP06</t>
  </si>
  <si>
    <t>ทำการรับเงินบางส่วน 37,000 บาท</t>
  </si>
  <si>
    <t>ทำการจับคู่หักล้างเอกสารใบเพิ่มหนี้ส่วนที่เหลือกับใบลดหนี้ (FP06)</t>
  </si>
  <si>
    <t>สร้างใบเพิ่มหนี้ค่าไฟฟ้า 72,219.46 (main/sub 0300/0200) - Billing</t>
  </si>
  <si>
    <t>ทำใบลดหนี้ 35,219.46 เพื่อลดยอดใบเพิ่มหนี้ที่ออกไปแล้ว ไม่เรียกเก็บส่วนที่เหลือนี้แล้ว - Billing</t>
  </si>
  <si>
    <t>=&gt;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</si>
</sst>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8"/>
      <color theme="1"/>
      <name val="Tahoma"/>
      <family val="2"/>
    </font>
    <font>
      <sz val="8"/>
      <color rgb="FFFF0000"/>
      <name val="Tahoma"/>
      <family val="2"/>
    </font>
    <font>
      <sz val="8"/>
      <color rgb="FF00B050"/>
      <name val="Tahoma"/>
      <family val="2"/>
    </font>
    <font>
      <sz val="8"/>
      <color rgb="FF0000FF"/>
      <name val="Tahoma"/>
      <family val="2"/>
    </font>
    <font>
      <u/>
      <sz val="8"/>
      <color rgb="FF00B050"/>
      <name val="Tahoma"/>
      <family val="2"/>
    </font>
    <font>
      <u/>
      <sz val="8"/>
      <color rgb="FFFF0000"/>
      <name val="Tahoma"/>
      <family val="2"/>
    </font>
    <font>
      <b/>
      <sz val="8"/>
      <color rgb="FF00B050"/>
      <name val="Tahoma"/>
      <family val="2"/>
    </font>
    <font>
      <u/>
      <sz val="8"/>
      <color rgb="FF0000FF"/>
      <name val="Tahoma"/>
      <family val="2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CCFF"/>
        <bgColor indexed="64"/>
      </patternFill>
    </fill>
  </fills>
  <borders count="2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8">
    <xf numFmtId="0" fontId="0" fillId="0" borderId="0" xfId="0"/>
    <xf numFmtId="4" fontId="0" fillId="0" borderId="0" xfId="0" applyNumberFormat="1"/>
    <xf numFmtId="4" fontId="0" fillId="0" borderId="0" xfId="0" applyNumberFormat="1" applyFill="1"/>
    <xf numFmtId="4" fontId="0" fillId="2" borderId="0" xfId="0" applyNumberFormat="1" applyFill="1"/>
    <xf numFmtId="0" fontId="1" fillId="0" borderId="0" xfId="0" applyFont="1"/>
    <xf numFmtId="0" fontId="2" fillId="0" borderId="0" xfId="0" applyFont="1"/>
    <xf numFmtId="4" fontId="1" fillId="0" borderId="0" xfId="0" applyNumberFormat="1" applyFont="1"/>
    <xf numFmtId="4" fontId="0" fillId="0" borderId="1" xfId="0" applyNumberFormat="1" applyBorder="1"/>
    <xf numFmtId="4" fontId="3" fillId="0" borderId="1" xfId="0" applyNumberFormat="1" applyFont="1" applyBorder="1"/>
    <xf numFmtId="0" fontId="0" fillId="0" borderId="0" xfId="0" quotePrefix="1"/>
    <xf numFmtId="0" fontId="4" fillId="0" borderId="0" xfId="0" applyFont="1"/>
    <xf numFmtId="0" fontId="5" fillId="0" borderId="0" xfId="0" applyFont="1"/>
    <xf numFmtId="49" fontId="0" fillId="0" borderId="0" xfId="0" applyNumberFormat="1"/>
    <xf numFmtId="49" fontId="2" fillId="0" borderId="0" xfId="0" applyNumberFormat="1" applyFont="1"/>
    <xf numFmtId="49" fontId="0" fillId="0" borderId="0" xfId="0" quotePrefix="1" applyNumberFormat="1"/>
    <xf numFmtId="49" fontId="6" fillId="0" borderId="0" xfId="0" applyNumberFormat="1" applyFont="1"/>
    <xf numFmtId="49" fontId="3" fillId="0" borderId="0" xfId="0" applyNumberFormat="1" applyFont="1"/>
    <xf numFmtId="0" fontId="3" fillId="0" borderId="0" xfId="0" applyFont="1"/>
    <xf numFmtId="0" fontId="7" fillId="0" borderId="0" xfId="0" applyFont="1"/>
    <xf numFmtId="49" fontId="7" fillId="0" borderId="0" xfId="0" applyNumberFormat="1" applyFont="1"/>
    <xf numFmtId="21" fontId="3" fillId="0" borderId="0" xfId="0" applyNumberFormat="1" applyFont="1"/>
    <xf numFmtId="0" fontId="3" fillId="0" borderId="0" xfId="0" quotePrefix="1" applyFont="1"/>
    <xf numFmtId="49" fontId="1" fillId="3" borderId="0" xfId="0" applyNumberFormat="1" applyFont="1" applyFill="1"/>
    <xf numFmtId="0" fontId="0" fillId="3" borderId="0" xfId="0" applyFill="1"/>
    <xf numFmtId="0" fontId="1" fillId="3" borderId="0" xfId="0" applyFont="1" applyFill="1"/>
    <xf numFmtId="49" fontId="0" fillId="3" borderId="0" xfId="0" applyNumberFormat="1" applyFill="1"/>
    <xf numFmtId="49" fontId="3" fillId="3" borderId="0" xfId="0" applyNumberFormat="1" applyFont="1" applyFill="1"/>
    <xf numFmtId="0" fontId="1" fillId="0" borderId="0" xfId="0" quotePrefix="1" applyFont="1" applyAlignment="1">
      <alignment horizontal="right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CCFF"/>
      <color rgb="FF0000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16</xdr:row>
      <xdr:rowOff>0</xdr:rowOff>
    </xdr:from>
    <xdr:to>
      <xdr:col>13</xdr:col>
      <xdr:colOff>655320</xdr:colOff>
      <xdr:row>40</xdr:row>
      <xdr:rowOff>122573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0" y="2072640"/>
          <a:ext cx="6050280" cy="323153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43</xdr:row>
      <xdr:rowOff>0</xdr:rowOff>
    </xdr:from>
    <xdr:to>
      <xdr:col>13</xdr:col>
      <xdr:colOff>637629</xdr:colOff>
      <xdr:row>64</xdr:row>
      <xdr:rowOff>80716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95500" y="6347460"/>
          <a:ext cx="6032589" cy="280105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</xdr:row>
      <xdr:rowOff>1</xdr:rowOff>
    </xdr:from>
    <xdr:to>
      <xdr:col>13</xdr:col>
      <xdr:colOff>655320</xdr:colOff>
      <xdr:row>91</xdr:row>
      <xdr:rowOff>110781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95500" y="10104121"/>
          <a:ext cx="6050280" cy="32197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</xdr:row>
      <xdr:rowOff>0</xdr:rowOff>
    </xdr:from>
    <xdr:to>
      <xdr:col>13</xdr:col>
      <xdr:colOff>614041</xdr:colOff>
      <xdr:row>109</xdr:row>
      <xdr:rowOff>79557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95500" y="14378940"/>
          <a:ext cx="6009001" cy="20226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2"/>
  <sheetViews>
    <sheetView tabSelected="1" zoomScaleNormal="100" workbookViewId="0"/>
  </sheetViews>
  <sheetFormatPr defaultRowHeight="10.199999999999999" x14ac:dyDescent="0.2"/>
  <cols>
    <col min="1" max="1" width="9.85546875" bestFit="1" customWidth="1"/>
    <col min="2" max="2" width="9" bestFit="1" customWidth="1"/>
    <col min="3" max="3" width="10.42578125" bestFit="1" customWidth="1"/>
    <col min="4" max="4" width="10" bestFit="1" customWidth="1"/>
    <col min="5" max="5" width="13.5703125" style="12" bestFit="1" customWidth="1"/>
    <col min="6" max="6" width="13.28515625" bestFit="1" customWidth="1"/>
    <col min="7" max="7" width="9.85546875" bestFit="1" customWidth="1"/>
    <col min="8" max="8" width="8.85546875" bestFit="1" customWidth="1"/>
    <col min="9" max="9" width="10.140625" bestFit="1" customWidth="1"/>
    <col min="10" max="10" width="11.140625" bestFit="1" customWidth="1"/>
    <col min="11" max="11" width="13.140625" bestFit="1" customWidth="1"/>
    <col min="12" max="12" width="10.140625" bestFit="1" customWidth="1"/>
    <col min="13" max="13" width="11" bestFit="1" customWidth="1"/>
    <col min="14" max="14" width="17.28515625" bestFit="1" customWidth="1"/>
  </cols>
  <sheetData>
    <row r="1" spans="1:14" x14ac:dyDescent="0.2">
      <c r="A1" s="10" t="s">
        <v>1</v>
      </c>
      <c r="G1" s="11" t="s">
        <v>0</v>
      </c>
    </row>
    <row r="2" spans="1:14" x14ac:dyDescent="0.2">
      <c r="A2" s="5" t="s">
        <v>4</v>
      </c>
      <c r="B2" s="5" t="s">
        <v>5</v>
      </c>
      <c r="C2" s="5" t="s">
        <v>6</v>
      </c>
      <c r="D2" s="5" t="s">
        <v>7</v>
      </c>
      <c r="E2" s="13" t="s">
        <v>10</v>
      </c>
      <c r="G2" s="4" t="s">
        <v>4</v>
      </c>
      <c r="H2" s="4" t="s">
        <v>5</v>
      </c>
      <c r="I2" s="4" t="s">
        <v>6</v>
      </c>
      <c r="J2" s="4" t="s">
        <v>7</v>
      </c>
      <c r="K2" s="4" t="s">
        <v>10</v>
      </c>
    </row>
    <row r="3" spans="1:14" x14ac:dyDescent="0.2">
      <c r="A3" s="3">
        <v>-34579.44000000001</v>
      </c>
      <c r="B3" s="3">
        <v>-2420.5600000000004</v>
      </c>
      <c r="C3" t="s">
        <v>2</v>
      </c>
      <c r="D3" s="1">
        <f>A3+B3</f>
        <v>-37000.000000000007</v>
      </c>
      <c r="E3" s="14" t="s">
        <v>8</v>
      </c>
      <c r="G3" s="6">
        <v>-67494.820000000007</v>
      </c>
      <c r="H3" s="6">
        <v>-4724.6400000000003</v>
      </c>
      <c r="I3" t="s">
        <v>2</v>
      </c>
      <c r="J3" s="1">
        <f>G3+H3</f>
        <v>-72219.460000000006</v>
      </c>
      <c r="K3" s="9" t="s">
        <v>8</v>
      </c>
    </row>
    <row r="4" spans="1:14" x14ac:dyDescent="0.2">
      <c r="A4" s="3">
        <v>-32915.379999999997</v>
      </c>
      <c r="B4" s="3">
        <v>-2304.08</v>
      </c>
      <c r="C4" t="s">
        <v>3</v>
      </c>
      <c r="D4" s="1">
        <f t="shared" ref="D4:D6" si="0">A4+B4</f>
        <v>-35219.46</v>
      </c>
      <c r="E4" s="14" t="s">
        <v>9</v>
      </c>
      <c r="G4" s="4">
        <v>0</v>
      </c>
      <c r="H4" s="4">
        <v>0</v>
      </c>
      <c r="I4" t="s">
        <v>3</v>
      </c>
      <c r="J4" s="1">
        <f t="shared" ref="J4:J6" si="1">G4+H4</f>
        <v>0</v>
      </c>
      <c r="K4" s="9" t="s">
        <v>9</v>
      </c>
    </row>
    <row r="5" spans="1:14" x14ac:dyDescent="0.2">
      <c r="A5" s="2">
        <v>32915.379999999997</v>
      </c>
      <c r="B5" s="2">
        <v>2304.08</v>
      </c>
      <c r="C5" t="s">
        <v>3</v>
      </c>
      <c r="D5" s="1">
        <f t="shared" si="0"/>
        <v>35219.46</v>
      </c>
      <c r="E5" s="14" t="s">
        <v>9</v>
      </c>
      <c r="G5" s="1">
        <v>32915.379999999997</v>
      </c>
      <c r="H5" s="1">
        <v>2304.08</v>
      </c>
      <c r="I5" t="s">
        <v>3</v>
      </c>
      <c r="J5" s="1">
        <f t="shared" si="1"/>
        <v>35219.46</v>
      </c>
      <c r="K5" s="9" t="s">
        <v>9</v>
      </c>
    </row>
    <row r="6" spans="1:14" x14ac:dyDescent="0.2">
      <c r="A6" s="8">
        <f>SUM(A3:A5)</f>
        <v>-34579.44000000001</v>
      </c>
      <c r="B6" s="8">
        <f t="shared" ref="B6" si="2">SUM(B3:B5)</f>
        <v>-2420.5600000000004</v>
      </c>
      <c r="D6" s="7">
        <f t="shared" si="0"/>
        <v>-37000.000000000007</v>
      </c>
      <c r="E6" s="15" t="s">
        <v>11</v>
      </c>
      <c r="G6" s="8">
        <f>SUM(G3:G5)</f>
        <v>-34579.44000000001</v>
      </c>
      <c r="H6" s="8">
        <f t="shared" ref="H6" si="3">SUM(H3:H5)</f>
        <v>-2420.5600000000004</v>
      </c>
      <c r="J6" s="7">
        <f t="shared" si="1"/>
        <v>-37000.000000000007</v>
      </c>
    </row>
    <row r="9" spans="1:14" x14ac:dyDescent="0.2">
      <c r="D9" s="24" t="s">
        <v>46</v>
      </c>
      <c r="E9" s="25"/>
      <c r="F9" s="23"/>
      <c r="G9" s="23"/>
      <c r="H9" s="23"/>
      <c r="I9" s="23"/>
      <c r="J9" s="23"/>
    </row>
    <row r="10" spans="1:14" x14ac:dyDescent="0.2">
      <c r="D10" s="18" t="s">
        <v>12</v>
      </c>
      <c r="E10" s="16"/>
      <c r="F10" s="17"/>
      <c r="G10" s="17"/>
      <c r="H10" s="17"/>
      <c r="I10" s="17"/>
      <c r="J10" s="17"/>
      <c r="K10" s="17"/>
      <c r="L10" s="17"/>
      <c r="M10" s="17"/>
      <c r="N10" s="17"/>
    </row>
    <row r="11" spans="1:14" x14ac:dyDescent="0.2">
      <c r="D11" s="17"/>
      <c r="E11" s="19" t="s">
        <v>25</v>
      </c>
      <c r="F11" s="18" t="s">
        <v>26</v>
      </c>
      <c r="G11" s="18" t="s">
        <v>27</v>
      </c>
      <c r="H11" s="18" t="s">
        <v>28</v>
      </c>
      <c r="I11" s="18" t="s">
        <v>29</v>
      </c>
      <c r="J11" s="18" t="s">
        <v>32</v>
      </c>
      <c r="K11" s="18" t="s">
        <v>33</v>
      </c>
      <c r="L11" s="18" t="s">
        <v>34</v>
      </c>
      <c r="M11" s="18" t="s">
        <v>35</v>
      </c>
      <c r="N11" s="18" t="s">
        <v>36</v>
      </c>
    </row>
    <row r="12" spans="1:14" x14ac:dyDescent="0.2">
      <c r="D12" s="17"/>
      <c r="E12" s="16" t="s">
        <v>13</v>
      </c>
      <c r="F12" s="17" t="s">
        <v>15</v>
      </c>
      <c r="G12" s="17" t="s">
        <v>19</v>
      </c>
      <c r="H12" s="17" t="s">
        <v>20</v>
      </c>
      <c r="I12" s="17">
        <v>694221</v>
      </c>
      <c r="J12" s="17" t="s">
        <v>31</v>
      </c>
      <c r="K12" s="20">
        <v>0.63479166666666664</v>
      </c>
      <c r="L12" s="17" t="s">
        <v>31</v>
      </c>
      <c r="M12" s="17" t="s">
        <v>31</v>
      </c>
      <c r="N12" s="16" t="s">
        <v>37</v>
      </c>
    </row>
    <row r="13" spans="1:14" x14ac:dyDescent="0.2">
      <c r="D13" s="17"/>
      <c r="E13" s="16" t="s">
        <v>8</v>
      </c>
      <c r="F13" s="17" t="s">
        <v>16</v>
      </c>
      <c r="G13" s="17" t="s">
        <v>21</v>
      </c>
      <c r="H13" s="21" t="s">
        <v>24</v>
      </c>
      <c r="I13" s="17" t="s">
        <v>30</v>
      </c>
      <c r="J13" s="17" t="s">
        <v>2</v>
      </c>
      <c r="K13" s="20">
        <v>0.59263888888888883</v>
      </c>
      <c r="L13" s="17" t="s">
        <v>2</v>
      </c>
      <c r="M13" s="17" t="s">
        <v>2</v>
      </c>
      <c r="N13" s="16" t="s">
        <v>38</v>
      </c>
    </row>
    <row r="14" spans="1:14" x14ac:dyDescent="0.2">
      <c r="D14" s="17"/>
      <c r="E14" s="21" t="s">
        <v>14</v>
      </c>
      <c r="F14" s="17" t="s">
        <v>17</v>
      </c>
      <c r="G14" s="17" t="s">
        <v>19</v>
      </c>
      <c r="H14" s="17" t="s">
        <v>20</v>
      </c>
      <c r="I14" s="17">
        <v>694205</v>
      </c>
      <c r="J14" s="17" t="s">
        <v>3</v>
      </c>
      <c r="K14" s="20">
        <v>0.58203703703703702</v>
      </c>
      <c r="L14" s="17" t="s">
        <v>3</v>
      </c>
      <c r="M14" s="17" t="s">
        <v>3</v>
      </c>
      <c r="N14" s="16" t="s">
        <v>39</v>
      </c>
    </row>
    <row r="15" spans="1:14" x14ac:dyDescent="0.2">
      <c r="D15" s="17"/>
      <c r="E15" s="21" t="s">
        <v>9</v>
      </c>
      <c r="F15" s="21" t="s">
        <v>18</v>
      </c>
      <c r="G15" s="17" t="s">
        <v>22</v>
      </c>
      <c r="H15" s="21" t="s">
        <v>23</v>
      </c>
      <c r="I15" s="17">
        <v>694205</v>
      </c>
      <c r="J15" s="17" t="s">
        <v>3</v>
      </c>
      <c r="K15" s="20">
        <v>0.58348379629629632</v>
      </c>
      <c r="L15" s="17" t="s">
        <v>3</v>
      </c>
      <c r="M15" s="17" t="s">
        <v>3</v>
      </c>
      <c r="N15" s="16"/>
    </row>
    <row r="17" spans="4:4" x14ac:dyDescent="0.2">
      <c r="D17" s="17" t="s">
        <v>40</v>
      </c>
    </row>
    <row r="42" spans="4:9" x14ac:dyDescent="0.2">
      <c r="E42" s="26" t="s">
        <v>49</v>
      </c>
      <c r="F42" s="23"/>
      <c r="G42" s="23"/>
      <c r="H42" s="23"/>
      <c r="I42" s="23"/>
    </row>
    <row r="44" spans="4:9" x14ac:dyDescent="0.2">
      <c r="D44" s="17" t="s">
        <v>41</v>
      </c>
    </row>
    <row r="66" spans="4:8" x14ac:dyDescent="0.2">
      <c r="E66" s="26" t="s">
        <v>47</v>
      </c>
      <c r="F66" s="23"/>
    </row>
    <row r="67" spans="4:8" x14ac:dyDescent="0.2">
      <c r="D67" s="27" t="s">
        <v>51</v>
      </c>
      <c r="E67" s="22" t="s">
        <v>44</v>
      </c>
      <c r="F67" s="24"/>
      <c r="G67" s="24"/>
      <c r="H67" s="24"/>
    </row>
    <row r="68" spans="4:8" x14ac:dyDescent="0.2">
      <c r="D68" s="17" t="s">
        <v>42</v>
      </c>
    </row>
    <row r="93" spans="4:11" x14ac:dyDescent="0.2">
      <c r="E93" s="26" t="s">
        <v>50</v>
      </c>
      <c r="F93" s="23"/>
      <c r="G93" s="23"/>
      <c r="H93" s="23"/>
      <c r="I93" s="23"/>
      <c r="J93" s="23"/>
      <c r="K93" s="23"/>
    </row>
    <row r="95" spans="4:11" x14ac:dyDescent="0.2">
      <c r="D95" s="17" t="s">
        <v>43</v>
      </c>
    </row>
    <row r="111" spans="4:10" x14ac:dyDescent="0.2">
      <c r="E111" s="26" t="s">
        <v>48</v>
      </c>
      <c r="F111" s="23"/>
      <c r="G111" s="23"/>
      <c r="H111" s="23"/>
      <c r="I111" s="23"/>
    </row>
    <row r="112" spans="4:10" x14ac:dyDescent="0.2">
      <c r="D112" s="27" t="s">
        <v>51</v>
      </c>
      <c r="E112" s="22" t="s">
        <v>45</v>
      </c>
      <c r="F112" s="24"/>
      <c r="G112" s="24"/>
      <c r="H112" s="24"/>
      <c r="I112" s="24"/>
      <c r="J112" s="24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0.199999999999999" x14ac:dyDescent="0.2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0.199999999999999" x14ac:dyDescent="0.2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kaew</dc:creator>
  <cp:lastModifiedBy>kaew</cp:lastModifiedBy>
  <dcterms:created xsi:type="dcterms:W3CDTF">2016-09-28T10:57:02Z</dcterms:created>
  <dcterms:modified xsi:type="dcterms:W3CDTF">2016-09-29T08:03:08Z</dcterms:modified>
</cp:coreProperties>
</file>